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Irina-pc\обмен\ДЛЯ БОЙПРАВ\ДЛЯ БОЙПРАВ 10.10.2018\"/>
    </mc:Choice>
  </mc:AlternateContent>
  <xr:revisionPtr revIDLastSave="0" documentId="12_ncr:500000_{6EB2442B-9641-4929-9A38-4FDAD7CFEA10}" xr6:coauthVersionLast="31" xr6:coauthVersionMax="31" xr10:uidLastSave="{00000000-0000-0000-0000-000000000000}"/>
  <bookViews>
    <workbookView xWindow="0" yWindow="0" windowWidth="6870" windowHeight="6405" xr2:uid="{00000000-000D-0000-FFFF-FFFF00000000}"/>
  </bookViews>
  <sheets>
    <sheet name="Лист1" sheetId="1" r:id="rId1"/>
  </sheets>
  <definedNames>
    <definedName name="_xlnm._FilterDatabase" localSheetId="0" hidden="1">Лист1!$A$8:$L$67</definedName>
    <definedName name="_xlnm.Print_Titles" localSheetId="0">Лист1!$5:$7</definedName>
    <definedName name="_xlnm.Print_Area" localSheetId="0">Лист1!$A$1:$L$75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K67" i="1" l="1"/>
  <c r="G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1" authorId="0" shapeId="0" xr:uid="{94517AF3-98FB-445F-8CE6-F9C2730E6CEE}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  <comment ref="G62" authorId="0" shapeId="0" xr:uid="{35E8AA19-39FC-49F6-AA5D-F2BB959447A5}">
      <text>
        <r>
          <rPr>
            <b/>
            <sz val="9"/>
            <color indexed="8"/>
            <rFont val="Tahoma"/>
            <family val="2"/>
            <charset val="204"/>
          </rPr>
          <t xml:space="preserve">Admin011:
</t>
        </r>
        <r>
          <rPr>
            <sz val="9"/>
            <color indexed="8"/>
            <rFont val="Tahoma"/>
            <family val="2"/>
            <charset val="204"/>
          </rPr>
          <t>аванс 30%, протокол 03.11.2017 №1</t>
        </r>
      </text>
    </comment>
  </commentList>
</comments>
</file>

<file path=xl/sharedStrings.xml><?xml version="1.0" encoding="utf-8"?>
<sst xmlns="http://schemas.openxmlformats.org/spreadsheetml/2006/main" count="250" uniqueCount="118">
  <si>
    <t>План</t>
  </si>
  <si>
    <t>Выполнение строительно-монтажных работ</t>
  </si>
  <si>
    <t>Договор</t>
  </si>
  <si>
    <t>Общий размер денежных средств, оплаченных за выполненные работы по капитальному ремонту</t>
  </si>
  <si>
    <t>Наименование подрядной организации</t>
  </si>
  <si>
    <t>Реквизиты договора</t>
  </si>
  <si>
    <t xml:space="preserve">Даты актов выполненных работ </t>
  </si>
  <si>
    <t>способ формирования</t>
  </si>
  <si>
    <t>г. Астрахань, ул. Галлея, д. 5</t>
  </si>
  <si>
    <t>Разработка проектной документации</t>
  </si>
  <si>
    <t>ООО РСФ "КОНТ-ЮГ"</t>
  </si>
  <si>
    <t>установка коллективных (общедомовых) приборов учета потребления</t>
  </si>
  <si>
    <t>г. Астрахань, ул. Звездная, д. 21</t>
  </si>
  <si>
    <t>Ремонт внутридомовых инженерных систем электроснабжения</t>
  </si>
  <si>
    <t>ИП Янченко А.В.</t>
  </si>
  <si>
    <t>г. Астрахань, ул. Наб. Казачьего ерика, д. 153</t>
  </si>
  <si>
    <t>ИП Велиева Т.В.</t>
  </si>
  <si>
    <t>г. Астрахань, ул. Наб. Прив.затона, д. 15,корп. 2</t>
  </si>
  <si>
    <t>ООО "СервисТеплоПрибор"</t>
  </si>
  <si>
    <t>г. Астрахань, ул. Савушкина, д. 31</t>
  </si>
  <si>
    <t>ИП Кожевников А.А.</t>
  </si>
  <si>
    <t>г. Астрахань, ул. 1-я Перевозная, д. 118</t>
  </si>
  <si>
    <t>ООО "Каспийская  столица"</t>
  </si>
  <si>
    <t>ремонт подъездов</t>
  </si>
  <si>
    <t>ООО "Стройтехмонтаж»</t>
  </si>
  <si>
    <t>2018</t>
  </si>
  <si>
    <t>г. Астрахань, ул. Космонавтов, д. 12</t>
  </si>
  <si>
    <t>ООО "Зима-Лето"</t>
  </si>
  <si>
    <t>г. Астрахань, ул. Н. Островского, д. 67</t>
  </si>
  <si>
    <t>ООО ПКФ "Азбука Окон"</t>
  </si>
  <si>
    <t>г. Астрахань, ул. Савушкина, д. 22</t>
  </si>
  <si>
    <t>ООО УК "Союз"</t>
  </si>
  <si>
    <t>Ремонт внутридомовых инженерных систем теплоснабжения</t>
  </si>
  <si>
    <t>г. Астрахань, ул. Космонавтов, д. 1</t>
  </si>
  <si>
    <t>ИП Кривошеин А.Ю.</t>
  </si>
  <si>
    <t>г. Астрахань, ул. Наб. Казачьего ерика, д. 149</t>
  </si>
  <si>
    <t>ИП Харжевский Е.К.</t>
  </si>
  <si>
    <t>г. Астрахань, ул. Химиков, д. 7</t>
  </si>
  <si>
    <t>ИП Жук Анна Анатольевна</t>
  </si>
  <si>
    <t>№</t>
  </si>
  <si>
    <t>Директор 
 НО "Фонд капитального ремонта МКД Астраханской области"                                                                                           Л.Е.Еремеев</t>
  </si>
  <si>
    <t>Перечень МКД, 
формирующих фонд капитального ремонта на специальном счете, владельцем которого является 
НО "Фонд капитального ремонта МКД Астраханской области"</t>
  </si>
  <si>
    <t>Муниципальные образования Астрханской области</t>
  </si>
  <si>
    <t xml:space="preserve">Адресный перечень МКД по которым фактически выполнены работы в 2018 году </t>
  </si>
  <si>
    <t>Астрахань</t>
  </si>
  <si>
    <t>Вид услуг и (или) работ по капитальному ремонту общего имущества в МКД</t>
  </si>
  <si>
    <t>реквизиты акта выполненных работ по форме КС-3</t>
  </si>
  <si>
    <t>г. Астрахань, ул. Б.Алексеева, д. 53 литер А</t>
  </si>
  <si>
    <t>Ремонт внутридомовых инженерных систем водоснабжения</t>
  </si>
  <si>
    <t>ОАО "Ювмонтажавтоматика"</t>
  </si>
  <si>
    <t>Ремонт отмостки</t>
  </si>
  <si>
    <t>ИП Ибляминов М.Р</t>
  </si>
  <si>
    <t>ИП Ибляминов М.Р.</t>
  </si>
  <si>
    <t>ИП Богомолов А.В.</t>
  </si>
  <si>
    <t>ИП Павленко А.П.</t>
  </si>
  <si>
    <t>Ремонт крыши</t>
  </si>
  <si>
    <t>ремонт фасада</t>
  </si>
  <si>
    <t>ООО "Бастион"</t>
  </si>
  <si>
    <t>г. Знаменск, ул. Черняховского, 5</t>
  </si>
  <si>
    <t>ООО "Жилсервис"</t>
  </si>
  <si>
    <t>Общая площадь МКД, всего</t>
  </si>
  <si>
    <t>Количество жителей</t>
  </si>
  <si>
    <t>ЗАТО "Знаменск"</t>
  </si>
  <si>
    <t>г. Астрахань, ул. Боевая, д. 72а, корп. 2</t>
  </si>
  <si>
    <t>ООО "Чистый дом"</t>
  </si>
  <si>
    <t>г. Астрахань, ул. 11 Кр. Армии 1</t>
  </si>
  <si>
    <t>ООО "Каспийская Столица"</t>
  </si>
  <si>
    <t>г. Астрахань, ул. Победы, 54 литер А</t>
  </si>
  <si>
    <t>г. Астрахань, ул. Сун Ят-Сена, 63</t>
  </si>
  <si>
    <t>г. Астрахань, ул. Звездная, д. 3</t>
  </si>
  <si>
    <t>ООО "Комплекс-А"</t>
  </si>
  <si>
    <t>г. Астрахань, ул. Звездная, д. 3, корп. 2</t>
  </si>
  <si>
    <t>г. Астрахань, ул. Космонавтов, 4,корп. 2</t>
  </si>
  <si>
    <t>г. Астрахань, ул. Челябинская, 24</t>
  </si>
  <si>
    <t>Ремонт внутридомовых инженерных систем водоотведения</t>
  </si>
  <si>
    <t>г. Астрахань, ул. Космонавтов, 6,корп. 1</t>
  </si>
  <si>
    <t>ООО "Астстрой"</t>
  </si>
  <si>
    <t>ИП Ульянкин М.С.</t>
  </si>
  <si>
    <t>ООО "Мега"</t>
  </si>
  <si>
    <t>выполнение за 2018 год на 01.10.2018</t>
  </si>
  <si>
    <t>09.04.2018, 25.06.2018</t>
  </si>
  <si>
    <t>07.06.2018, 09.08.2018</t>
  </si>
  <si>
    <t>г. Астрахань, ул. Яблочкова, 1г</t>
  </si>
  <si>
    <t>г. Астрахань, ул. Нариманова, 2в</t>
  </si>
  <si>
    <t>г. Астрахань, ул. Нариманова, 2д</t>
  </si>
  <si>
    <t>г. Астрахань, ул. 28-ой Армии, 16/2</t>
  </si>
  <si>
    <t>г. Астрахань, ул. Зеленая, 70</t>
  </si>
  <si>
    <t>г. Астрахань, ул. Косм.В.Комарова, 144</t>
  </si>
  <si>
    <t>г. Астрахань, ул. В.Барсовой, 15,корп. 1</t>
  </si>
  <si>
    <t>г. Астрахань, ул. 28-ой Армии, 14/2</t>
  </si>
  <si>
    <t>г. Астрахань, бульвар Победы, 5</t>
  </si>
  <si>
    <t>г. Астрахань, ул. Космонавтов, 10</t>
  </si>
  <si>
    <t>г. Астрахань, ул. Космонавтов, 12,корп. 1</t>
  </si>
  <si>
    <t>г. Астрахань, ул. Куликова, 13, корп. 3</t>
  </si>
  <si>
    <t>г. Астрахань, ул. Латышева, 6</t>
  </si>
  <si>
    <t>г. Астрахань, ул. Маркина, 106</t>
  </si>
  <si>
    <t>г. Астрахань, ул. Парковая, 24</t>
  </si>
  <si>
    <t xml:space="preserve">Ремонт или замена лифтового оборудования, признанного непригодным для эксплуатации </t>
  </si>
  <si>
    <t>Капитальный ремонт выходов из подъездов здания (крыльца), из подвалов и цокольных этажей</t>
  </si>
  <si>
    <t>ИП Щербаков И.В.</t>
  </si>
  <si>
    <t>ИП Ильязов Э.Р</t>
  </si>
  <si>
    <t>ООО "ЮжныйРегион"</t>
  </si>
  <si>
    <t>ИП Аверьянов А.А.</t>
  </si>
  <si>
    <t>ИП Добрышин О.В</t>
  </si>
  <si>
    <t>ООО "Конт-Юг"</t>
  </si>
  <si>
    <t>г. Астрахань, ул. 11 Кр.Армии, 8</t>
  </si>
  <si>
    <t>г. Астрахань, ул. Б.Алексеева, 61 литер А</t>
  </si>
  <si>
    <t>г. Астрахань, ул. Куликова, 11</t>
  </si>
  <si>
    <t>г. Астрахань, ул. Куликова, 38,корп. 3</t>
  </si>
  <si>
    <t>г. Астрахань, ул. Медиков, 8</t>
  </si>
  <si>
    <t>г. Астрахань, ул. Красноармейская, 25а</t>
  </si>
  <si>
    <t>г. Астрахань, ул. Б.Алексеева, 43</t>
  </si>
  <si>
    <t xml:space="preserve">г. Астрахань, ул. Кр. Знамени, 8 </t>
  </si>
  <si>
    <t>г. Астрахань, ул. Кр. Набережная, 229 литер А</t>
  </si>
  <si>
    <t>ООО "Радион"</t>
  </si>
  <si>
    <t>ООО ПКФ "Волгоспецмонтаж"</t>
  </si>
  <si>
    <t>всего проведен капитальный ремонт в __47__МКД/__57____ видов работ на общую сумму ___24 398 945,19_____ рублей________</t>
  </si>
  <si>
    <t xml:space="preserve">Разработка проектной документации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</si>
</sst>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1" fillId="0" borderId="0"/>
    <xf numFmtId="164" fontId="1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0" fontId="1" fillId="0" borderId="0"/>
    <xf numFmtId="0" fontId="1" fillId="0" borderId="0"/>
    <xf numFmtId="0" fontId="17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wrapText="1"/>
    </xf>
    <xf numFmtId="1" fontId="9" fillId="2" borderId="0" xfId="0" applyNumberFormat="1" applyFont="1" applyFill="1" applyBorder="1" applyAlignment="1">
      <alignment horizontal="center" wrapText="1"/>
    </xf>
    <xf numFmtId="2" fontId="8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/>
    <xf numFmtId="0" fontId="8" fillId="0" borderId="4" xfId="0" applyFont="1" applyFill="1" applyBorder="1" applyAlignment="1">
      <alignment wrapText="1"/>
    </xf>
    <xf numFmtId="1" fontId="9" fillId="0" borderId="4" xfId="0" applyNumberFormat="1" applyFont="1" applyFill="1" applyBorder="1" applyAlignment="1">
      <alignment horizontal="center" wrapText="1"/>
    </xf>
    <xf numFmtId="2" fontId="8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/>
    </xf>
    <xf numFmtId="4" fontId="8" fillId="0" borderId="4" xfId="0" applyNumberFormat="1" applyFont="1" applyFill="1" applyBorder="1"/>
    <xf numFmtId="0" fontId="6" fillId="0" borderId="7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1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14" fontId="3" fillId="0" borderId="6" xfId="0" applyNumberFormat="1" applyFont="1" applyFill="1" applyBorder="1" applyAlignment="1">
      <alignment horizontal="left" vertical="top"/>
    </xf>
    <xf numFmtId="0" fontId="3" fillId="0" borderId="9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left" vertical="top" wrapText="1"/>
    </xf>
    <xf numFmtId="14" fontId="3" fillId="0" borderId="9" xfId="0" applyNumberFormat="1" applyFont="1" applyFill="1" applyBorder="1" applyAlignment="1">
      <alignment horizontal="left" vertical="top" wrapText="1"/>
    </xf>
    <xf numFmtId="14" fontId="7" fillId="0" borderId="10" xfId="0" applyNumberFormat="1" applyFont="1" applyFill="1" applyBorder="1"/>
    <xf numFmtId="14" fontId="8" fillId="0" borderId="10" xfId="0" applyNumberFormat="1" applyFont="1" applyFill="1" applyBorder="1"/>
    <xf numFmtId="0" fontId="6" fillId="0" borderId="11" xfId="0" applyFont="1" applyFill="1" applyBorder="1" applyAlignment="1">
      <alignment horizontal="left" vertical="top" wrapText="1"/>
    </xf>
    <xf numFmtId="14" fontId="7" fillId="0" borderId="11" xfId="0" applyNumberFormat="1" applyFont="1" applyFill="1" applyBorder="1"/>
    <xf numFmtId="14" fontId="11" fillId="0" borderId="6" xfId="0" applyNumberFormat="1" applyFont="1" applyFill="1" applyBorder="1"/>
    <xf numFmtId="14" fontId="11" fillId="0" borderId="9" xfId="0" applyNumberFormat="1" applyFont="1" applyFill="1" applyBorder="1"/>
    <xf numFmtId="0" fontId="4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/>
    <xf numFmtId="4" fontId="3" fillId="0" borderId="6" xfId="0" applyNumberFormat="1" applyFont="1" applyFill="1" applyBorder="1"/>
    <xf numFmtId="14" fontId="3" fillId="0" borderId="9" xfId="0" applyNumberFormat="1" applyFont="1" applyFill="1" applyBorder="1"/>
    <xf numFmtId="0" fontId="6" fillId="0" borderId="0" xfId="0" applyFont="1" applyFill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wrapText="1"/>
    </xf>
    <xf numFmtId="14" fontId="11" fillId="0" borderId="15" xfId="0" applyNumberFormat="1" applyFont="1" applyFill="1" applyBorder="1"/>
    <xf numFmtId="14" fontId="11" fillId="0" borderId="0" xfId="0" applyNumberFormat="1" applyFont="1" applyFill="1" applyBorder="1"/>
    <xf numFmtId="0" fontId="6" fillId="0" borderId="14" xfId="0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top" wrapText="1"/>
    </xf>
    <xf numFmtId="0" fontId="4" fillId="0" borderId="15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/>
    <xf numFmtId="2" fontId="6" fillId="0" borderId="0" xfId="0" applyNumberFormat="1" applyFont="1" applyFill="1" applyAlignment="1">
      <alignment horizontal="left" vertical="top" wrapText="1"/>
    </xf>
    <xf numFmtId="14" fontId="3" fillId="0" borderId="1" xfId="1" applyNumberFormat="1" applyFont="1" applyFill="1" applyBorder="1" applyAlignment="1">
      <alignment horizontal="left" vertical="top" wrapText="1"/>
    </xf>
    <xf numFmtId="14" fontId="3" fillId="0" borderId="0" xfId="1" applyNumberFormat="1" applyFont="1" applyFill="1" applyBorder="1" applyAlignment="1">
      <alignment horizontal="left" vertical="top" wrapText="1"/>
    </xf>
    <xf numFmtId="14" fontId="8" fillId="0" borderId="4" xfId="0" applyNumberFormat="1" applyFont="1" applyFill="1" applyBorder="1" applyAlignment="1">
      <alignment wrapText="1"/>
    </xf>
    <xf numFmtId="14" fontId="8" fillId="2" borderId="0" xfId="0" applyNumberFormat="1" applyFont="1" applyFill="1" applyBorder="1" applyAlignment="1">
      <alignment wrapText="1"/>
    </xf>
    <xf numFmtId="14" fontId="6" fillId="0" borderId="0" xfId="0" applyNumberFormat="1" applyFont="1" applyFill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14" fontId="3" fillId="0" borderId="19" xfId="0" applyNumberFormat="1" applyFont="1" applyFill="1" applyBorder="1" applyAlignment="1">
      <alignment horizontal="left" vertical="top" wrapText="1"/>
    </xf>
    <xf numFmtId="2" fontId="3" fillId="0" borderId="19" xfId="0" applyNumberFormat="1" applyFont="1" applyFill="1" applyBorder="1" applyAlignment="1">
      <alignment horizontal="left" vertical="top" wrapText="1"/>
    </xf>
    <xf numFmtId="14" fontId="3" fillId="0" borderId="20" xfId="0" applyNumberFormat="1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 wrapText="1"/>
    </xf>
    <xf numFmtId="1" fontId="6" fillId="0" borderId="14" xfId="2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vertical="center" wrapText="1"/>
    </xf>
    <xf numFmtId="14" fontId="11" fillId="0" borderId="17" xfId="0" applyNumberFormat="1" applyFont="1" applyFill="1" applyBorder="1"/>
    <xf numFmtId="0" fontId="3" fillId="0" borderId="1" xfId="1" applyFont="1" applyFill="1" applyBorder="1" applyAlignment="1">
      <alignment vertical="top" wrapText="1"/>
    </xf>
    <xf numFmtId="0" fontId="3" fillId="0" borderId="9" xfId="1" applyFont="1" applyFill="1" applyBorder="1" applyAlignment="1">
      <alignment vertical="top" wrapText="1"/>
    </xf>
    <xf numFmtId="49" fontId="4" fillId="0" borderId="22" xfId="0" applyNumberFormat="1" applyFont="1" applyFill="1" applyBorder="1" applyAlignment="1">
      <alignment vertical="center" wrapText="1"/>
    </xf>
    <xf numFmtId="2" fontId="8" fillId="0" borderId="22" xfId="0" applyNumberFormat="1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wrapText="1"/>
    </xf>
    <xf numFmtId="14" fontId="11" fillId="0" borderId="22" xfId="0" applyNumberFormat="1" applyFont="1" applyFill="1" applyBorder="1"/>
    <xf numFmtId="0" fontId="3" fillId="0" borderId="22" xfId="0" applyFont="1" applyFill="1" applyBorder="1" applyAlignment="1">
      <alignment horizontal="left" vertical="center" wrapText="1"/>
    </xf>
    <xf numFmtId="4" fontId="3" fillId="0" borderId="22" xfId="0" applyNumberFormat="1" applyFont="1" applyFill="1" applyBorder="1"/>
    <xf numFmtId="2" fontId="3" fillId="0" borderId="2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left" vertical="top" wrapText="1"/>
    </xf>
    <xf numFmtId="2" fontId="6" fillId="0" borderId="11" xfId="0" applyNumberFormat="1" applyFont="1" applyFill="1" applyBorder="1" applyAlignment="1">
      <alignment horizontal="left" vertical="top" wrapText="1"/>
    </xf>
    <xf numFmtId="2" fontId="6" fillId="0" borderId="11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left" vertical="top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/>
    <xf numFmtId="2" fontId="7" fillId="2" borderId="0" xfId="0" applyNumberFormat="1" applyFont="1" applyFill="1" applyBorder="1"/>
    <xf numFmtId="2" fontId="6" fillId="0" borderId="18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top" wrapText="1"/>
    </xf>
    <xf numFmtId="2" fontId="19" fillId="0" borderId="11" xfId="0" applyNumberFormat="1" applyFont="1" applyFill="1" applyBorder="1"/>
    <xf numFmtId="0" fontId="20" fillId="0" borderId="11" xfId="0" applyNumberFormat="1" applyFont="1" applyFill="1" applyBorder="1"/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/>
    <xf numFmtId="49" fontId="4" fillId="0" borderId="17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wrapText="1"/>
    </xf>
    <xf numFmtId="49" fontId="4" fillId="0" borderId="19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4" fontId="3" fillId="0" borderId="17" xfId="0" applyNumberFormat="1" applyFont="1" applyFill="1" applyBorder="1"/>
    <xf numFmtId="49" fontId="4" fillId="0" borderId="17" xfId="0" applyNumberFormat="1" applyFont="1" applyFill="1" applyBorder="1" applyAlignment="1">
      <alignment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2" fontId="11" fillId="0" borderId="15" xfId="0" applyNumberFormat="1" applyFont="1" applyFill="1" applyBorder="1" applyAlignment="1">
      <alignment wrapText="1"/>
    </xf>
    <xf numFmtId="4" fontId="4" fillId="0" borderId="22" xfId="0" applyNumberFormat="1" applyFont="1" applyFill="1" applyBorder="1" applyAlignment="1">
      <alignment wrapText="1"/>
    </xf>
    <xf numFmtId="2" fontId="11" fillId="0" borderId="0" xfId="0" applyNumberFormat="1" applyFont="1" applyFill="1" applyBorder="1" applyAlignment="1">
      <alignment wrapText="1"/>
    </xf>
    <xf numFmtId="4" fontId="4" fillId="0" borderId="2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4" fillId="0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/>
    <xf numFmtId="0" fontId="15" fillId="0" borderId="22" xfId="0" applyFont="1" applyFill="1" applyBorder="1" applyAlignment="1">
      <alignment wrapText="1"/>
    </xf>
    <xf numFmtId="0" fontId="11" fillId="0" borderId="17" xfId="0" applyFont="1" applyFill="1" applyBorder="1" applyAlignment="1">
      <alignment wrapText="1"/>
    </xf>
    <xf numFmtId="4" fontId="3" fillId="0" borderId="15" xfId="0" applyNumberFormat="1" applyFont="1" applyFill="1" applyBorder="1"/>
    <xf numFmtId="14" fontId="4" fillId="0" borderId="15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vertical="top"/>
    </xf>
    <xf numFmtId="14" fontId="3" fillId="0" borderId="0" xfId="0" applyNumberFormat="1" applyFont="1" applyFill="1" applyBorder="1"/>
    <xf numFmtId="14" fontId="11" fillId="0" borderId="15" xfId="0" applyNumberFormat="1" applyFont="1" applyFill="1" applyBorder="1" applyAlignment="1">
      <alignment vertical="top"/>
    </xf>
    <xf numFmtId="14" fontId="14" fillId="0" borderId="0" xfId="0" applyNumberFormat="1" applyFont="1" applyFill="1" applyBorder="1"/>
    <xf numFmtId="14" fontId="15" fillId="0" borderId="22" xfId="0" applyNumberFormat="1" applyFont="1" applyFill="1" applyBorder="1"/>
    <xf numFmtId="14" fontId="11" fillId="0" borderId="15" xfId="0" applyNumberFormat="1" applyFont="1" applyFill="1" applyBorder="1" applyAlignment="1">
      <alignment wrapText="1"/>
    </xf>
    <xf numFmtId="2" fontId="6" fillId="0" borderId="11" xfId="2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/>
    <xf numFmtId="2" fontId="6" fillId="0" borderId="19" xfId="0" applyNumberFormat="1" applyFont="1" applyFill="1" applyBorder="1" applyAlignment="1">
      <alignment horizontal="left" vertical="top" wrapText="1"/>
    </xf>
    <xf numFmtId="2" fontId="11" fillId="0" borderId="0" xfId="0" applyNumberFormat="1" applyFont="1" applyFill="1" applyBorder="1"/>
    <xf numFmtId="1" fontId="6" fillId="0" borderId="13" xfId="2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2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4" fillId="0" borderId="21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2" fontId="3" fillId="0" borderId="21" xfId="1" applyNumberFormat="1" applyFont="1" applyFill="1" applyBorder="1" applyAlignment="1">
      <alignment horizontal="left" vertical="top" wrapText="1"/>
    </xf>
    <xf numFmtId="2" fontId="3" fillId="0" borderId="3" xfId="1" applyNumberFormat="1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3" fillId="0" borderId="21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0" fontId="3" fillId="0" borderId="21" xfId="1" applyNumberFormat="1" applyFont="1" applyFill="1" applyBorder="1" applyAlignment="1">
      <alignment horizontal="center"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0" fontId="3" fillId="0" borderId="3" xfId="1" applyNumberFormat="1" applyFont="1" applyFill="1" applyBorder="1" applyAlignment="1">
      <alignment horizontal="center" vertical="top" wrapText="1"/>
    </xf>
    <xf numFmtId="14" fontId="3" fillId="0" borderId="19" xfId="0" applyNumberFormat="1" applyFont="1" applyFill="1" applyBorder="1"/>
    <xf numFmtId="14" fontId="3" fillId="0" borderId="20" xfId="0" applyNumberFormat="1" applyFont="1" applyFill="1" applyBorder="1"/>
  </cellXfs>
  <cellStyles count="12">
    <cellStyle name="Excel Built-in Normal" xfId="1" xr:uid="{00000000-0005-0000-0000-000000000000}"/>
    <cellStyle name="Excel Built-in Normal 1" xfId="8" xr:uid="{00000000-0005-0000-0000-000000000000}"/>
    <cellStyle name="Excel Built-in Normal 1 2" xfId="9" xr:uid="{00000000-0005-0000-0000-000001000000}"/>
    <cellStyle name="Excel Built-in Normal 2 2 2" xfId="2" xr:uid="{04124872-C555-487E-BF6F-78D843D0110F}"/>
    <cellStyle name="Обычный" xfId="0" builtinId="0"/>
    <cellStyle name="Обычный 2" xfId="3" xr:uid="{00000000-0005-0000-0000-000033000000}"/>
    <cellStyle name="Обычный 2 2" xfId="6" xr:uid="{00000000-0005-0000-0000-000004000000}"/>
    <cellStyle name="Обычный 2 3" xfId="7" xr:uid="{00000000-0005-0000-0000-000005000000}"/>
    <cellStyle name="Обычный 3" xfId="10" xr:uid="{00000000-0005-0000-0000-000006000000}"/>
    <cellStyle name="Финансовый 2" xfId="4" xr:uid="{00000000-0005-0000-0000-000038000000}"/>
    <cellStyle name="Финансовый 2 2 2 2" xfId="5" xr:uid="{00000000-0005-0000-0000-000009000000}"/>
    <cellStyle name="Финансовый 2 2 2 2 2" xfId="11" xr:uid="{802CCB28-9D38-4AEC-9F4E-0CA7FB5B9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view="pageBreakPreview" zoomScale="55" zoomScaleNormal="100" zoomScaleSheetLayoutView="55" workbookViewId="0">
      <selection activeCell="D13" sqref="D13"/>
    </sheetView>
  </sheetViews>
  <sheetFormatPr defaultColWidth="8.85546875" defaultRowHeight="18.75" x14ac:dyDescent="0.25"/>
  <cols>
    <col min="1" max="1" width="8.85546875" style="3"/>
    <col min="2" max="2" width="11.140625" style="3" bestFit="1" customWidth="1"/>
    <col min="3" max="3" width="18.7109375" style="4" customWidth="1"/>
    <col min="4" max="4" width="42.7109375" style="3" customWidth="1"/>
    <col min="5" max="5" width="5.7109375" style="76" customWidth="1"/>
    <col min="6" max="6" width="32.42578125" style="4" customWidth="1"/>
    <col min="7" max="7" width="32.42578125" style="58" customWidth="1"/>
    <col min="8" max="8" width="21" style="3" customWidth="1"/>
    <col min="9" max="9" width="19.5703125" style="89" customWidth="1"/>
    <col min="10" max="10" width="15" style="3" customWidth="1"/>
    <col min="11" max="11" width="14.28515625" style="84" hidden="1" customWidth="1"/>
    <col min="12" max="12" width="10.28515625" style="3" hidden="1" customWidth="1"/>
    <col min="13" max="16384" width="8.85546875" style="3"/>
  </cols>
  <sheetData>
    <row r="1" spans="1:12" s="2" customFormat="1" ht="64.900000000000006" customHeight="1" x14ac:dyDescent="0.25">
      <c r="A1" s="184" t="s">
        <v>41</v>
      </c>
      <c r="B1" s="184"/>
      <c r="C1" s="184"/>
      <c r="D1" s="184"/>
      <c r="E1" s="184"/>
      <c r="F1" s="184"/>
      <c r="G1" s="184"/>
      <c r="H1" s="184"/>
      <c r="I1" s="184"/>
      <c r="J1" s="184"/>
      <c r="K1" s="118"/>
    </row>
    <row r="2" spans="1:12" s="2" customFormat="1" ht="34.9" customHeight="1" x14ac:dyDescent="0.25">
      <c r="B2" s="1"/>
      <c r="C2" s="1"/>
      <c r="D2" s="184" t="s">
        <v>79</v>
      </c>
      <c r="E2" s="184"/>
      <c r="F2" s="184"/>
      <c r="G2" s="184"/>
      <c r="H2" s="184"/>
      <c r="I2" s="184"/>
      <c r="K2" s="118"/>
    </row>
    <row r="3" spans="1:12" s="2" customFormat="1" ht="34.9" customHeight="1" x14ac:dyDescent="0.25">
      <c r="B3" s="1"/>
      <c r="C3" s="1"/>
      <c r="D3" s="184" t="s">
        <v>116</v>
      </c>
      <c r="E3" s="184"/>
      <c r="F3" s="184"/>
      <c r="G3" s="184"/>
      <c r="H3" s="184"/>
      <c r="I3" s="184"/>
      <c r="K3" s="118"/>
    </row>
    <row r="5" spans="1:12" ht="18.75" customHeight="1" x14ac:dyDescent="0.25">
      <c r="A5" s="195" t="s">
        <v>39</v>
      </c>
      <c r="B5" s="185" t="s">
        <v>0</v>
      </c>
      <c r="C5" s="198" t="s">
        <v>42</v>
      </c>
      <c r="D5" s="185" t="s">
        <v>43</v>
      </c>
      <c r="E5" s="201" t="s">
        <v>7</v>
      </c>
      <c r="F5" s="188" t="s">
        <v>45</v>
      </c>
      <c r="G5" s="106"/>
      <c r="H5" s="106" t="s">
        <v>1</v>
      </c>
      <c r="I5" s="106"/>
      <c r="J5" s="107"/>
      <c r="K5" s="177" t="s">
        <v>60</v>
      </c>
      <c r="L5" s="180" t="s">
        <v>61</v>
      </c>
    </row>
    <row r="6" spans="1:12" ht="112.5" customHeight="1" x14ac:dyDescent="0.25">
      <c r="A6" s="196"/>
      <c r="B6" s="186"/>
      <c r="C6" s="199"/>
      <c r="D6" s="186"/>
      <c r="E6" s="202"/>
      <c r="F6" s="189"/>
      <c r="G6" s="193" t="s">
        <v>3</v>
      </c>
      <c r="H6" s="191" t="s">
        <v>2</v>
      </c>
      <c r="I6" s="192"/>
      <c r="J6" s="39" t="s">
        <v>46</v>
      </c>
      <c r="K6" s="178"/>
      <c r="L6" s="181"/>
    </row>
    <row r="7" spans="1:12" ht="72.599999999999994" customHeight="1" x14ac:dyDescent="0.25">
      <c r="A7" s="197"/>
      <c r="B7" s="187"/>
      <c r="C7" s="200"/>
      <c r="D7" s="187"/>
      <c r="E7" s="203"/>
      <c r="F7" s="190"/>
      <c r="G7" s="194"/>
      <c r="H7" s="60" t="s">
        <v>4</v>
      </c>
      <c r="I7" s="85" t="s">
        <v>5</v>
      </c>
      <c r="J7" s="40" t="s">
        <v>6</v>
      </c>
      <c r="K7" s="179"/>
      <c r="L7" s="182"/>
    </row>
    <row r="8" spans="1:12" s="4" customFormat="1" ht="18.75" customHeight="1" x14ac:dyDescent="0.25">
      <c r="A8" s="22">
        <v>1</v>
      </c>
      <c r="B8" s="5">
        <v>2</v>
      </c>
      <c r="C8" s="23">
        <v>3</v>
      </c>
      <c r="D8" s="5">
        <v>4</v>
      </c>
      <c r="E8" s="69">
        <v>5</v>
      </c>
      <c r="F8" s="24">
        <v>6</v>
      </c>
      <c r="G8" s="81">
        <v>9</v>
      </c>
      <c r="H8" s="5">
        <v>7</v>
      </c>
      <c r="I8" s="86">
        <v>8</v>
      </c>
      <c r="J8" s="25">
        <v>10</v>
      </c>
      <c r="K8" s="119">
        <v>11</v>
      </c>
      <c r="L8" s="44">
        <v>12</v>
      </c>
    </row>
    <row r="9" spans="1:12" ht="47.25" customHeight="1" x14ac:dyDescent="0.25">
      <c r="A9" s="62">
        <v>1</v>
      </c>
      <c r="B9" s="59">
        <v>2018</v>
      </c>
      <c r="C9" s="26" t="s">
        <v>44</v>
      </c>
      <c r="D9" s="27" t="s">
        <v>8</v>
      </c>
      <c r="E9" s="28">
        <v>2</v>
      </c>
      <c r="F9" s="29" t="s">
        <v>9</v>
      </c>
      <c r="G9" s="31">
        <v>15266</v>
      </c>
      <c r="H9" s="27" t="s">
        <v>10</v>
      </c>
      <c r="I9" s="30">
        <v>43234</v>
      </c>
      <c r="J9" s="41">
        <v>43291</v>
      </c>
      <c r="K9" s="169">
        <v>2731.2</v>
      </c>
      <c r="L9" s="173">
        <v>75</v>
      </c>
    </row>
    <row r="10" spans="1:12" ht="103.5" customHeight="1" x14ac:dyDescent="0.25">
      <c r="A10" s="62">
        <v>1</v>
      </c>
      <c r="B10" s="59">
        <v>2018</v>
      </c>
      <c r="C10" s="26" t="s">
        <v>44</v>
      </c>
      <c r="D10" s="27" t="s">
        <v>8</v>
      </c>
      <c r="E10" s="28">
        <v>2</v>
      </c>
      <c r="F10" s="146" t="s">
        <v>11</v>
      </c>
      <c r="G10" s="31">
        <v>189086</v>
      </c>
      <c r="H10" s="27" t="s">
        <v>10</v>
      </c>
      <c r="I10" s="30">
        <v>43234</v>
      </c>
      <c r="J10" s="41">
        <v>43291</v>
      </c>
      <c r="K10" s="122"/>
      <c r="L10" s="96"/>
    </row>
    <row r="11" spans="1:12" ht="56.25" customHeight="1" x14ac:dyDescent="0.25">
      <c r="A11" s="32">
        <v>2</v>
      </c>
      <c r="B11" s="59">
        <v>2018</v>
      </c>
      <c r="C11" s="26" t="s">
        <v>44</v>
      </c>
      <c r="D11" s="34" t="s">
        <v>12</v>
      </c>
      <c r="E11" s="28">
        <v>2</v>
      </c>
      <c r="F11" s="34" t="s">
        <v>13</v>
      </c>
      <c r="G11" s="31">
        <v>410000</v>
      </c>
      <c r="H11" s="27" t="s">
        <v>14</v>
      </c>
      <c r="I11" s="30">
        <v>43241</v>
      </c>
      <c r="J11" s="41">
        <v>43291</v>
      </c>
      <c r="K11" s="122">
        <v>6386.1</v>
      </c>
      <c r="L11" s="96">
        <v>295</v>
      </c>
    </row>
    <row r="12" spans="1:12" ht="45.6" customHeight="1" x14ac:dyDescent="0.25">
      <c r="A12" s="32">
        <v>3</v>
      </c>
      <c r="B12" s="59">
        <v>2018</v>
      </c>
      <c r="C12" s="26" t="s">
        <v>44</v>
      </c>
      <c r="D12" s="27" t="s">
        <v>15</v>
      </c>
      <c r="E12" s="28">
        <v>2</v>
      </c>
      <c r="F12" s="27" t="s">
        <v>55</v>
      </c>
      <c r="G12" s="35">
        <v>1699833</v>
      </c>
      <c r="H12" s="27" t="s">
        <v>16</v>
      </c>
      <c r="I12" s="30">
        <v>43235</v>
      </c>
      <c r="J12" s="41">
        <v>43370</v>
      </c>
      <c r="K12" s="122">
        <v>5671.8</v>
      </c>
      <c r="L12" s="96">
        <v>263</v>
      </c>
    </row>
    <row r="13" spans="1:12" ht="71.25" customHeight="1" x14ac:dyDescent="0.25">
      <c r="A13" s="32">
        <v>4</v>
      </c>
      <c r="B13" s="59">
        <v>2018</v>
      </c>
      <c r="C13" s="26" t="s">
        <v>44</v>
      </c>
      <c r="D13" s="34" t="s">
        <v>17</v>
      </c>
      <c r="E13" s="28">
        <v>2</v>
      </c>
      <c r="F13" s="29" t="s">
        <v>11</v>
      </c>
      <c r="G13" s="31">
        <v>1877799</v>
      </c>
      <c r="H13" s="27" t="s">
        <v>18</v>
      </c>
      <c r="I13" s="30">
        <v>43054</v>
      </c>
      <c r="J13" s="41">
        <v>43218</v>
      </c>
      <c r="K13" s="122">
        <v>13671.3</v>
      </c>
      <c r="L13" s="96">
        <v>641</v>
      </c>
    </row>
    <row r="14" spans="1:12" ht="56.25" x14ac:dyDescent="0.25">
      <c r="A14" s="32">
        <v>5</v>
      </c>
      <c r="B14" s="59">
        <v>2018</v>
      </c>
      <c r="C14" s="26" t="s">
        <v>44</v>
      </c>
      <c r="D14" s="27" t="s">
        <v>19</v>
      </c>
      <c r="E14" s="28">
        <v>2</v>
      </c>
      <c r="F14" s="36" t="s">
        <v>13</v>
      </c>
      <c r="G14" s="35">
        <v>480003.38</v>
      </c>
      <c r="H14" s="27" t="s">
        <v>20</v>
      </c>
      <c r="I14" s="30">
        <v>43179</v>
      </c>
      <c r="J14" s="41">
        <v>43264</v>
      </c>
      <c r="K14" s="121">
        <v>3820.2</v>
      </c>
      <c r="L14" s="79">
        <v>90</v>
      </c>
    </row>
    <row r="15" spans="1:12" ht="56.25" x14ac:dyDescent="0.25">
      <c r="A15" s="32">
        <v>6</v>
      </c>
      <c r="B15" s="26">
        <v>2018</v>
      </c>
      <c r="C15" s="26" t="s">
        <v>44</v>
      </c>
      <c r="D15" s="34" t="s">
        <v>63</v>
      </c>
      <c r="E15" s="70">
        <v>2</v>
      </c>
      <c r="F15" s="27" t="s">
        <v>23</v>
      </c>
      <c r="G15" s="31">
        <v>348019</v>
      </c>
      <c r="H15" s="27" t="s">
        <v>24</v>
      </c>
      <c r="I15" s="30">
        <v>43230</v>
      </c>
      <c r="J15" s="41">
        <v>43312</v>
      </c>
      <c r="K15" s="122">
        <v>2566</v>
      </c>
      <c r="L15" s="96">
        <v>102</v>
      </c>
    </row>
    <row r="16" spans="1:12" s="58" customFormat="1" ht="37.5" customHeight="1" x14ac:dyDescent="0.25">
      <c r="A16" s="32">
        <v>7</v>
      </c>
      <c r="B16" s="26">
        <v>2018</v>
      </c>
      <c r="C16" s="26" t="s">
        <v>44</v>
      </c>
      <c r="D16" s="34" t="s">
        <v>26</v>
      </c>
      <c r="E16" s="28">
        <v>2</v>
      </c>
      <c r="F16" s="145" t="s">
        <v>48</v>
      </c>
      <c r="G16" s="92">
        <v>250000</v>
      </c>
      <c r="H16" s="90" t="s">
        <v>51</v>
      </c>
      <c r="I16" s="91">
        <v>43098</v>
      </c>
      <c r="J16" s="93">
        <v>43173</v>
      </c>
      <c r="K16" s="128"/>
      <c r="L16" s="99"/>
    </row>
    <row r="17" spans="1:12" ht="56.25" customHeight="1" x14ac:dyDescent="0.25">
      <c r="A17" s="32">
        <v>7</v>
      </c>
      <c r="B17" s="26" t="s">
        <v>25</v>
      </c>
      <c r="C17" s="26" t="s">
        <v>44</v>
      </c>
      <c r="D17" s="34" t="s">
        <v>26</v>
      </c>
      <c r="E17" s="28">
        <v>2</v>
      </c>
      <c r="F17" s="27" t="s">
        <v>23</v>
      </c>
      <c r="G17" s="31">
        <v>288000</v>
      </c>
      <c r="H17" s="27" t="s">
        <v>27</v>
      </c>
      <c r="I17" s="30">
        <v>43098</v>
      </c>
      <c r="J17" s="41">
        <v>43143</v>
      </c>
      <c r="K17" s="122">
        <v>4723.3</v>
      </c>
      <c r="L17" s="96">
        <v>295</v>
      </c>
    </row>
    <row r="18" spans="1:12" ht="56.25" customHeight="1" x14ac:dyDescent="0.25">
      <c r="A18" s="32">
        <v>8</v>
      </c>
      <c r="B18" s="36">
        <v>2018</v>
      </c>
      <c r="C18" s="26" t="s">
        <v>44</v>
      </c>
      <c r="D18" s="30" t="s">
        <v>28</v>
      </c>
      <c r="E18" s="28">
        <v>2</v>
      </c>
      <c r="F18" s="27" t="s">
        <v>55</v>
      </c>
      <c r="G18" s="31">
        <v>398242</v>
      </c>
      <c r="H18" s="27" t="s">
        <v>76</v>
      </c>
      <c r="I18" s="30">
        <v>43225</v>
      </c>
      <c r="J18" s="41">
        <v>43298</v>
      </c>
      <c r="K18" s="122">
        <v>3238.1</v>
      </c>
      <c r="L18" s="96">
        <v>238</v>
      </c>
    </row>
    <row r="19" spans="1:12" ht="56.25" customHeight="1" x14ac:dyDescent="0.25">
      <c r="A19" s="32">
        <v>8</v>
      </c>
      <c r="B19" s="36">
        <v>2018</v>
      </c>
      <c r="C19" s="26" t="s">
        <v>44</v>
      </c>
      <c r="D19" s="30" t="s">
        <v>28</v>
      </c>
      <c r="E19" s="28">
        <v>2</v>
      </c>
      <c r="F19" s="30" t="s">
        <v>23</v>
      </c>
      <c r="G19" s="31">
        <v>81000</v>
      </c>
      <c r="H19" s="30" t="s">
        <v>29</v>
      </c>
      <c r="I19" s="30">
        <v>43226</v>
      </c>
      <c r="J19" s="41">
        <v>43283</v>
      </c>
      <c r="K19" s="44"/>
      <c r="L19" s="129"/>
    </row>
    <row r="20" spans="1:12" ht="37.5" customHeight="1" x14ac:dyDescent="0.25">
      <c r="A20" s="32">
        <v>9</v>
      </c>
      <c r="B20" s="59">
        <v>2018</v>
      </c>
      <c r="C20" s="26" t="s">
        <v>44</v>
      </c>
      <c r="D20" s="27" t="s">
        <v>30</v>
      </c>
      <c r="E20" s="28">
        <v>2</v>
      </c>
      <c r="F20" s="49" t="s">
        <v>50</v>
      </c>
      <c r="G20" s="31">
        <v>330082</v>
      </c>
      <c r="H20" s="27" t="s">
        <v>31</v>
      </c>
      <c r="I20" s="30">
        <v>43213</v>
      </c>
      <c r="J20" s="41">
        <v>43245</v>
      </c>
      <c r="K20" s="100">
        <v>4553</v>
      </c>
      <c r="L20" s="101">
        <v>110</v>
      </c>
    </row>
    <row r="21" spans="1:12" ht="56.25" x14ac:dyDescent="0.25">
      <c r="A21" s="62">
        <v>10</v>
      </c>
      <c r="B21" s="33">
        <v>2018</v>
      </c>
      <c r="C21" s="26" t="s">
        <v>44</v>
      </c>
      <c r="D21" s="27" t="s">
        <v>21</v>
      </c>
      <c r="E21" s="70">
        <v>2</v>
      </c>
      <c r="F21" s="29" t="s">
        <v>32</v>
      </c>
      <c r="G21" s="35">
        <v>230338.92</v>
      </c>
      <c r="H21" s="27" t="s">
        <v>22</v>
      </c>
      <c r="I21" s="110">
        <v>42992</v>
      </c>
      <c r="J21" s="110">
        <v>43230</v>
      </c>
      <c r="K21" s="120">
        <v>7401.8</v>
      </c>
      <c r="L21" s="98">
        <v>426</v>
      </c>
    </row>
    <row r="22" spans="1:12" ht="56.25" x14ac:dyDescent="0.25">
      <c r="A22" s="62">
        <v>10</v>
      </c>
      <c r="B22" s="33">
        <v>2018</v>
      </c>
      <c r="C22" s="26" t="s">
        <v>44</v>
      </c>
      <c r="D22" s="27" t="s">
        <v>21</v>
      </c>
      <c r="E22" s="70">
        <v>2</v>
      </c>
      <c r="F22" s="36" t="s">
        <v>13</v>
      </c>
      <c r="G22" s="35">
        <v>359559.3</v>
      </c>
      <c r="H22" s="27" t="s">
        <v>22</v>
      </c>
      <c r="I22" s="30">
        <v>42992</v>
      </c>
      <c r="J22" s="41">
        <v>43230</v>
      </c>
      <c r="K22" s="119"/>
      <c r="L22" s="44"/>
    </row>
    <row r="23" spans="1:12" ht="56.25" customHeight="1" x14ac:dyDescent="0.25">
      <c r="A23" s="62">
        <v>10</v>
      </c>
      <c r="B23" s="33">
        <v>2018</v>
      </c>
      <c r="C23" s="26" t="s">
        <v>44</v>
      </c>
      <c r="D23" s="27" t="s">
        <v>21</v>
      </c>
      <c r="E23" s="70">
        <v>2</v>
      </c>
      <c r="F23" s="49" t="s">
        <v>50</v>
      </c>
      <c r="G23" s="35">
        <v>337550.8</v>
      </c>
      <c r="H23" s="27" t="s">
        <v>22</v>
      </c>
      <c r="I23" s="30">
        <v>42992</v>
      </c>
      <c r="J23" s="41">
        <v>43230</v>
      </c>
      <c r="K23" s="123"/>
      <c r="L23" s="68"/>
    </row>
    <row r="24" spans="1:12" s="58" customFormat="1" ht="37.5" customHeight="1" x14ac:dyDescent="0.3">
      <c r="A24" s="32">
        <v>11</v>
      </c>
      <c r="B24" s="59">
        <v>2018</v>
      </c>
      <c r="C24" s="26" t="s">
        <v>44</v>
      </c>
      <c r="D24" s="34" t="s">
        <v>33</v>
      </c>
      <c r="E24" s="95">
        <v>2</v>
      </c>
      <c r="F24" s="141" t="s">
        <v>13</v>
      </c>
      <c r="G24" s="92">
        <v>919324</v>
      </c>
      <c r="H24" s="90" t="s">
        <v>34</v>
      </c>
      <c r="I24" s="204" t="s">
        <v>80</v>
      </c>
      <c r="J24" s="205" t="s">
        <v>81</v>
      </c>
      <c r="K24" s="128">
        <v>5932.5</v>
      </c>
      <c r="L24" s="99">
        <v>324</v>
      </c>
    </row>
    <row r="25" spans="1:12" ht="56.25" customHeight="1" x14ac:dyDescent="0.25">
      <c r="A25" s="32">
        <v>12</v>
      </c>
      <c r="B25" s="26">
        <v>2018</v>
      </c>
      <c r="C25" s="26" t="s">
        <v>44</v>
      </c>
      <c r="D25" s="27" t="s">
        <v>35</v>
      </c>
      <c r="E25" s="28">
        <v>2</v>
      </c>
      <c r="F25" s="36" t="s">
        <v>13</v>
      </c>
      <c r="G25" s="35">
        <v>798776</v>
      </c>
      <c r="H25" s="27" t="s">
        <v>36</v>
      </c>
      <c r="I25" s="30">
        <v>43200</v>
      </c>
      <c r="J25" s="41">
        <v>43264</v>
      </c>
      <c r="K25" s="122">
        <v>5587.1</v>
      </c>
      <c r="L25" s="96">
        <v>115</v>
      </c>
    </row>
    <row r="26" spans="1:12" ht="56.25" customHeight="1" x14ac:dyDescent="0.25">
      <c r="A26" s="32">
        <v>13</v>
      </c>
      <c r="B26" s="59">
        <v>2018</v>
      </c>
      <c r="C26" s="26" t="s">
        <v>44</v>
      </c>
      <c r="D26" s="34" t="s">
        <v>37</v>
      </c>
      <c r="E26" s="70">
        <v>2</v>
      </c>
      <c r="F26" s="29" t="s">
        <v>32</v>
      </c>
      <c r="G26" s="31">
        <v>1056691.8</v>
      </c>
      <c r="H26" s="27" t="s">
        <v>38</v>
      </c>
      <c r="I26" s="30">
        <v>43225</v>
      </c>
      <c r="J26" s="41">
        <v>43312</v>
      </c>
      <c r="K26" s="124">
        <v>5545.3</v>
      </c>
      <c r="L26" s="97">
        <v>250</v>
      </c>
    </row>
    <row r="27" spans="1:12" ht="18.75" customHeight="1" x14ac:dyDescent="0.25">
      <c r="A27" s="59">
        <v>14</v>
      </c>
      <c r="B27" s="59">
        <v>2018</v>
      </c>
      <c r="C27" s="59" t="s">
        <v>44</v>
      </c>
      <c r="D27" s="34" t="s">
        <v>47</v>
      </c>
      <c r="E27" s="71">
        <v>2</v>
      </c>
      <c r="F27" s="51" t="s">
        <v>48</v>
      </c>
      <c r="G27" s="35">
        <v>219049.60000000001</v>
      </c>
      <c r="H27" s="37" t="s">
        <v>100</v>
      </c>
      <c r="I27" s="38">
        <v>43011</v>
      </c>
      <c r="J27" s="41">
        <v>43159</v>
      </c>
      <c r="K27" s="124">
        <v>8200.7000000000007</v>
      </c>
      <c r="L27" s="97">
        <v>256</v>
      </c>
    </row>
    <row r="28" spans="1:12" s="6" customFormat="1" ht="37.5" customHeight="1" x14ac:dyDescent="0.3">
      <c r="A28" s="59">
        <v>15</v>
      </c>
      <c r="B28" s="59">
        <v>2018</v>
      </c>
      <c r="C28" s="59" t="s">
        <v>44</v>
      </c>
      <c r="D28" s="34" t="s">
        <v>88</v>
      </c>
      <c r="E28" s="71">
        <v>2</v>
      </c>
      <c r="F28" s="29" t="s">
        <v>32</v>
      </c>
      <c r="G28" s="35">
        <v>1075577.31</v>
      </c>
      <c r="H28" s="37" t="s">
        <v>115</v>
      </c>
      <c r="I28" s="46">
        <v>43257</v>
      </c>
      <c r="J28" s="41">
        <v>43319</v>
      </c>
      <c r="K28" s="124">
        <v>7725.5</v>
      </c>
      <c r="L28" s="97">
        <v>241</v>
      </c>
    </row>
    <row r="29" spans="1:12" s="6" customFormat="1" ht="56.25" x14ac:dyDescent="0.3">
      <c r="A29" s="59">
        <v>16</v>
      </c>
      <c r="B29" s="59">
        <v>2018</v>
      </c>
      <c r="C29" s="59" t="s">
        <v>44</v>
      </c>
      <c r="D29" s="34" t="s">
        <v>93</v>
      </c>
      <c r="E29" s="71">
        <v>2</v>
      </c>
      <c r="F29" s="27" t="s">
        <v>23</v>
      </c>
      <c r="G29" s="35">
        <v>525136</v>
      </c>
      <c r="H29" s="37" t="s">
        <v>49</v>
      </c>
      <c r="I29" s="46">
        <v>43270</v>
      </c>
      <c r="J29" s="47">
        <v>43316</v>
      </c>
      <c r="K29" s="122">
        <v>7414.4</v>
      </c>
      <c r="L29" s="96">
        <v>231</v>
      </c>
    </row>
    <row r="30" spans="1:12" s="6" customFormat="1" ht="37.5" x14ac:dyDescent="0.3">
      <c r="A30" s="59">
        <v>17</v>
      </c>
      <c r="B30" s="59">
        <v>2018</v>
      </c>
      <c r="C30" s="59" t="s">
        <v>44</v>
      </c>
      <c r="D30" s="48" t="s">
        <v>91</v>
      </c>
      <c r="E30" s="72">
        <v>2</v>
      </c>
      <c r="F30" s="49" t="s">
        <v>50</v>
      </c>
      <c r="G30" s="50">
        <v>379911</v>
      </c>
      <c r="H30" s="37" t="s">
        <v>51</v>
      </c>
      <c r="I30" s="46">
        <v>43271</v>
      </c>
      <c r="J30" s="47">
        <v>43320</v>
      </c>
      <c r="K30" s="122">
        <v>5550.9</v>
      </c>
      <c r="L30" s="96">
        <v>345</v>
      </c>
    </row>
    <row r="31" spans="1:12" s="6" customFormat="1" ht="37.5" x14ac:dyDescent="0.3">
      <c r="A31" s="59">
        <v>18</v>
      </c>
      <c r="B31" s="59">
        <v>2018</v>
      </c>
      <c r="C31" s="59" t="s">
        <v>44</v>
      </c>
      <c r="D31" s="34" t="s">
        <v>92</v>
      </c>
      <c r="E31" s="71">
        <v>2</v>
      </c>
      <c r="F31" s="49" t="s">
        <v>50</v>
      </c>
      <c r="G31" s="50">
        <v>290060</v>
      </c>
      <c r="H31" s="37" t="s">
        <v>52</v>
      </c>
      <c r="I31" s="46">
        <v>43291</v>
      </c>
      <c r="J31" s="47">
        <v>43320</v>
      </c>
      <c r="K31" s="122">
        <v>3388.9</v>
      </c>
      <c r="L31" s="96">
        <v>207</v>
      </c>
    </row>
    <row r="32" spans="1:12" s="6" customFormat="1" ht="56.25" customHeight="1" x14ac:dyDescent="0.3">
      <c r="A32" s="59">
        <v>19</v>
      </c>
      <c r="B32" s="59">
        <v>2018</v>
      </c>
      <c r="C32" s="59" t="s">
        <v>44</v>
      </c>
      <c r="D32" s="48" t="s">
        <v>73</v>
      </c>
      <c r="E32" s="72">
        <v>2</v>
      </c>
      <c r="F32" s="51" t="s">
        <v>48</v>
      </c>
      <c r="G32" s="50">
        <v>374538</v>
      </c>
      <c r="H32" s="37" t="s">
        <v>53</v>
      </c>
      <c r="I32" s="46">
        <v>43273</v>
      </c>
      <c r="J32" s="47">
        <v>43333</v>
      </c>
      <c r="K32" s="120">
        <v>3360.3</v>
      </c>
      <c r="L32" s="102">
        <v>198</v>
      </c>
    </row>
    <row r="33" spans="1:12" s="6" customFormat="1" ht="18.75" customHeight="1" x14ac:dyDescent="0.25">
      <c r="A33" s="59">
        <v>20</v>
      </c>
      <c r="B33" s="59">
        <v>2018</v>
      </c>
      <c r="C33" s="59" t="s">
        <v>44</v>
      </c>
      <c r="D33" s="34" t="s">
        <v>89</v>
      </c>
      <c r="E33" s="71">
        <v>2</v>
      </c>
      <c r="F33" s="29" t="s">
        <v>32</v>
      </c>
      <c r="G33" s="35">
        <v>578793</v>
      </c>
      <c r="H33" s="37" t="s">
        <v>54</v>
      </c>
      <c r="I33" s="38">
        <v>43255</v>
      </c>
      <c r="J33" s="41">
        <v>43314</v>
      </c>
      <c r="K33" s="122">
        <v>4465.1000000000004</v>
      </c>
      <c r="L33" s="96">
        <v>95</v>
      </c>
    </row>
    <row r="34" spans="1:12" s="6" customFormat="1" ht="56.25" x14ac:dyDescent="0.3">
      <c r="A34" s="59">
        <v>21</v>
      </c>
      <c r="B34" s="59">
        <v>2018</v>
      </c>
      <c r="C34" s="59" t="s">
        <v>44</v>
      </c>
      <c r="D34" s="34" t="s">
        <v>87</v>
      </c>
      <c r="E34" s="71">
        <v>2</v>
      </c>
      <c r="F34" s="51" t="s">
        <v>32</v>
      </c>
      <c r="G34" s="82">
        <v>659218</v>
      </c>
      <c r="H34" s="52" t="s">
        <v>16</v>
      </c>
      <c r="I34" s="46">
        <v>43215</v>
      </c>
      <c r="J34" s="41">
        <v>43297</v>
      </c>
      <c r="K34" s="122">
        <v>6427.1</v>
      </c>
      <c r="L34" s="96">
        <v>250</v>
      </c>
    </row>
    <row r="35" spans="1:12" s="6" customFormat="1" ht="56.25" x14ac:dyDescent="0.3">
      <c r="A35" s="59">
        <v>22</v>
      </c>
      <c r="B35" s="103">
        <v>2018</v>
      </c>
      <c r="C35" s="59" t="s">
        <v>44</v>
      </c>
      <c r="D35" s="34" t="s">
        <v>86</v>
      </c>
      <c r="E35" s="71">
        <v>2</v>
      </c>
      <c r="F35" s="29" t="s">
        <v>32</v>
      </c>
      <c r="G35" s="82">
        <v>90000</v>
      </c>
      <c r="H35" s="37" t="s">
        <v>20</v>
      </c>
      <c r="I35" s="38">
        <v>43267</v>
      </c>
      <c r="J35" s="41">
        <v>43301</v>
      </c>
      <c r="K35" s="169">
        <v>4025.7</v>
      </c>
      <c r="L35" s="173">
        <v>125</v>
      </c>
    </row>
    <row r="36" spans="1:12" s="6" customFormat="1" ht="56.25" customHeight="1" x14ac:dyDescent="0.3">
      <c r="A36" s="59">
        <v>23</v>
      </c>
      <c r="B36" s="59">
        <v>2018</v>
      </c>
      <c r="C36" s="59" t="s">
        <v>44</v>
      </c>
      <c r="D36" s="53" t="s">
        <v>90</v>
      </c>
      <c r="E36" s="71">
        <v>2</v>
      </c>
      <c r="F36" s="51" t="s">
        <v>55</v>
      </c>
      <c r="G36" s="35">
        <v>371686.47</v>
      </c>
      <c r="H36" s="37" t="s">
        <v>114</v>
      </c>
      <c r="I36" s="46">
        <v>43265</v>
      </c>
      <c r="J36" s="47">
        <v>43314</v>
      </c>
      <c r="K36" s="122">
        <v>2629.4</v>
      </c>
      <c r="L36" s="96">
        <v>81</v>
      </c>
    </row>
    <row r="37" spans="1:12" s="6" customFormat="1" ht="37.5" customHeight="1" x14ac:dyDescent="0.3">
      <c r="A37" s="59">
        <v>24</v>
      </c>
      <c r="B37" s="59">
        <v>2018</v>
      </c>
      <c r="C37" s="59" t="s">
        <v>44</v>
      </c>
      <c r="D37" s="34" t="s">
        <v>94</v>
      </c>
      <c r="E37" s="71">
        <v>2</v>
      </c>
      <c r="F37" s="56" t="s">
        <v>56</v>
      </c>
      <c r="G37" s="35">
        <v>365000</v>
      </c>
      <c r="H37" s="37" t="s">
        <v>20</v>
      </c>
      <c r="I37" s="46">
        <v>43251</v>
      </c>
      <c r="J37" s="47">
        <v>43319</v>
      </c>
      <c r="K37" s="100">
        <v>1940.3</v>
      </c>
      <c r="L37" s="101">
        <v>65</v>
      </c>
    </row>
    <row r="38" spans="1:12" s="6" customFormat="1" ht="37.5" customHeight="1" x14ac:dyDescent="0.3">
      <c r="A38" s="59">
        <v>25</v>
      </c>
      <c r="B38" s="59">
        <v>2018</v>
      </c>
      <c r="C38" s="59" t="s">
        <v>44</v>
      </c>
      <c r="D38" s="53" t="s">
        <v>95</v>
      </c>
      <c r="E38" s="71">
        <v>2</v>
      </c>
      <c r="F38" s="144" t="s">
        <v>13</v>
      </c>
      <c r="G38" s="54">
        <v>563172.14</v>
      </c>
      <c r="H38" s="52" t="s">
        <v>57</v>
      </c>
      <c r="I38" s="46">
        <v>43131</v>
      </c>
      <c r="J38" s="47">
        <v>43178</v>
      </c>
      <c r="K38" s="169">
        <v>3323.3</v>
      </c>
      <c r="L38" s="173">
        <v>115</v>
      </c>
    </row>
    <row r="39" spans="1:12" s="6" customFormat="1" ht="56.25" customHeight="1" x14ac:dyDescent="0.3">
      <c r="A39" s="59">
        <v>26</v>
      </c>
      <c r="B39" s="59">
        <v>2018</v>
      </c>
      <c r="C39" s="59" t="s">
        <v>62</v>
      </c>
      <c r="D39" s="138" t="s">
        <v>58</v>
      </c>
      <c r="E39" s="71">
        <v>2</v>
      </c>
      <c r="F39" s="51" t="s">
        <v>48</v>
      </c>
      <c r="G39" s="83">
        <v>235056.29</v>
      </c>
      <c r="H39" s="144" t="s">
        <v>59</v>
      </c>
      <c r="I39" s="55">
        <v>43294</v>
      </c>
      <c r="J39" s="57">
        <v>43311</v>
      </c>
      <c r="K39" s="121">
        <v>4620</v>
      </c>
      <c r="L39" s="79">
        <v>170</v>
      </c>
    </row>
    <row r="40" spans="1:12" s="7" customFormat="1" ht="42" customHeight="1" x14ac:dyDescent="0.3">
      <c r="A40" s="134">
        <v>27</v>
      </c>
      <c r="B40" s="59">
        <v>2018</v>
      </c>
      <c r="C40" s="59" t="s">
        <v>44</v>
      </c>
      <c r="D40" s="139" t="s">
        <v>96</v>
      </c>
      <c r="E40" s="140">
        <v>2</v>
      </c>
      <c r="F40" s="61" t="s">
        <v>13</v>
      </c>
      <c r="G40" s="158">
        <v>210000</v>
      </c>
      <c r="H40" s="65" t="s">
        <v>64</v>
      </c>
      <c r="I40" s="66">
        <v>43172</v>
      </c>
      <c r="J40" s="66">
        <v>43350</v>
      </c>
      <c r="K40" s="121">
        <v>2388</v>
      </c>
      <c r="L40" s="79">
        <v>124</v>
      </c>
    </row>
    <row r="41" spans="1:12" s="7" customFormat="1" ht="56.25" customHeight="1" x14ac:dyDescent="0.3">
      <c r="A41" s="133">
        <v>28</v>
      </c>
      <c r="B41" s="59">
        <v>2018</v>
      </c>
      <c r="C41" s="59" t="s">
        <v>44</v>
      </c>
      <c r="D41" s="63" t="s">
        <v>65</v>
      </c>
      <c r="E41" s="140">
        <v>2</v>
      </c>
      <c r="F41" s="64" t="s">
        <v>98</v>
      </c>
      <c r="G41" s="154">
        <v>216000</v>
      </c>
      <c r="H41" s="65" t="s">
        <v>66</v>
      </c>
      <c r="I41" s="164">
        <v>43321</v>
      </c>
      <c r="J41" s="164">
        <v>43368</v>
      </c>
      <c r="K41" s="121">
        <v>6379.02</v>
      </c>
      <c r="L41" s="79">
        <v>314</v>
      </c>
    </row>
    <row r="42" spans="1:12" s="7" customFormat="1" ht="56.25" x14ac:dyDescent="0.3">
      <c r="A42" s="132">
        <v>28</v>
      </c>
      <c r="B42" s="59">
        <v>2018</v>
      </c>
      <c r="C42" s="59" t="s">
        <v>44</v>
      </c>
      <c r="D42" s="63" t="s">
        <v>65</v>
      </c>
      <c r="E42" s="140">
        <v>2</v>
      </c>
      <c r="F42" s="49" t="s">
        <v>50</v>
      </c>
      <c r="G42" s="154">
        <v>330000</v>
      </c>
      <c r="H42" s="65" t="s">
        <v>66</v>
      </c>
      <c r="I42" s="164">
        <v>43321</v>
      </c>
      <c r="J42" s="164">
        <v>43368</v>
      </c>
      <c r="K42" s="121"/>
      <c r="L42" s="79"/>
    </row>
    <row r="43" spans="1:12" s="7" customFormat="1" ht="37.5" x14ac:dyDescent="0.3">
      <c r="A43" s="63">
        <v>29</v>
      </c>
      <c r="B43" s="59">
        <v>2018</v>
      </c>
      <c r="C43" s="59" t="s">
        <v>44</v>
      </c>
      <c r="D43" s="135" t="s">
        <v>67</v>
      </c>
      <c r="E43" s="77">
        <v>2</v>
      </c>
      <c r="F43" s="94" t="s">
        <v>55</v>
      </c>
      <c r="G43" s="150">
        <v>1345860</v>
      </c>
      <c r="H43" s="78" t="s">
        <v>20</v>
      </c>
      <c r="I43" s="162">
        <v>43081</v>
      </c>
      <c r="J43" s="168">
        <v>43202</v>
      </c>
      <c r="K43" s="170">
        <v>13232.8</v>
      </c>
      <c r="L43" s="79">
        <v>413</v>
      </c>
    </row>
    <row r="44" spans="1:12" s="7" customFormat="1" ht="37.5" x14ac:dyDescent="0.3">
      <c r="A44" s="63">
        <v>30</v>
      </c>
      <c r="B44" s="59">
        <v>2018</v>
      </c>
      <c r="C44" s="59" t="s">
        <v>44</v>
      </c>
      <c r="D44" s="135" t="s">
        <v>68</v>
      </c>
      <c r="E44" s="77">
        <v>2</v>
      </c>
      <c r="F44" s="49" t="s">
        <v>50</v>
      </c>
      <c r="G44" s="150">
        <v>125000</v>
      </c>
      <c r="H44" s="78" t="s">
        <v>52</v>
      </c>
      <c r="I44" s="162">
        <v>43123</v>
      </c>
      <c r="J44" s="66">
        <v>43203</v>
      </c>
      <c r="K44" s="170">
        <v>3301.5</v>
      </c>
      <c r="L44" s="79">
        <v>103</v>
      </c>
    </row>
    <row r="45" spans="1:12" s="7" customFormat="1" x14ac:dyDescent="0.3">
      <c r="A45" s="63">
        <v>31</v>
      </c>
      <c r="B45" s="59">
        <v>2018</v>
      </c>
      <c r="C45" s="59" t="s">
        <v>44</v>
      </c>
      <c r="D45" s="137" t="s">
        <v>69</v>
      </c>
      <c r="E45" s="80">
        <v>2</v>
      </c>
      <c r="F45" s="56" t="s">
        <v>56</v>
      </c>
      <c r="G45" s="150">
        <v>795000</v>
      </c>
      <c r="H45" s="161" t="s">
        <v>70</v>
      </c>
      <c r="I45" s="165">
        <v>43160</v>
      </c>
      <c r="J45" s="66">
        <v>43202</v>
      </c>
      <c r="K45" s="170">
        <v>7084.3</v>
      </c>
      <c r="L45" s="79">
        <v>414</v>
      </c>
    </row>
    <row r="46" spans="1:12" s="58" customFormat="1" ht="37.5" customHeight="1" x14ac:dyDescent="0.3">
      <c r="A46" s="63">
        <v>32</v>
      </c>
      <c r="B46" s="59">
        <v>2018</v>
      </c>
      <c r="C46" s="59" t="s">
        <v>44</v>
      </c>
      <c r="D46" s="137" t="s">
        <v>71</v>
      </c>
      <c r="E46" s="80">
        <v>2</v>
      </c>
      <c r="F46" s="27" t="s">
        <v>23</v>
      </c>
      <c r="G46" s="152">
        <v>748525</v>
      </c>
      <c r="H46" s="142" t="s">
        <v>70</v>
      </c>
      <c r="I46" s="163">
        <v>43222</v>
      </c>
      <c r="J46" s="67">
        <v>43234</v>
      </c>
      <c r="K46" s="172">
        <v>6188.3</v>
      </c>
      <c r="L46" s="175">
        <v>250</v>
      </c>
    </row>
    <row r="47" spans="1:12" s="58" customFormat="1" ht="56.25" customHeight="1" x14ac:dyDescent="0.3">
      <c r="A47" s="63">
        <v>33</v>
      </c>
      <c r="B47" s="59">
        <v>2018</v>
      </c>
      <c r="C47" s="59" t="s">
        <v>44</v>
      </c>
      <c r="D47" s="136" t="s">
        <v>72</v>
      </c>
      <c r="E47" s="80">
        <v>2</v>
      </c>
      <c r="F47" s="142" t="s">
        <v>74</v>
      </c>
      <c r="G47" s="152">
        <v>245312</v>
      </c>
      <c r="H47" s="8" t="s">
        <v>53</v>
      </c>
      <c r="I47" s="163">
        <v>43133</v>
      </c>
      <c r="J47" s="67">
        <v>43150</v>
      </c>
      <c r="K47" s="172">
        <v>4850.8</v>
      </c>
      <c r="L47" s="175">
        <v>295</v>
      </c>
    </row>
    <row r="48" spans="1:12" s="58" customFormat="1" ht="37.5" x14ac:dyDescent="0.3">
      <c r="A48" s="63">
        <v>34</v>
      </c>
      <c r="B48" s="59">
        <v>2018</v>
      </c>
      <c r="C48" s="59" t="s">
        <v>44</v>
      </c>
      <c r="D48" s="136" t="s">
        <v>75</v>
      </c>
      <c r="E48" s="80">
        <v>2</v>
      </c>
      <c r="F48" s="142" t="s">
        <v>13</v>
      </c>
      <c r="G48" s="152">
        <v>116904</v>
      </c>
      <c r="H48" s="142" t="s">
        <v>52</v>
      </c>
      <c r="I48" s="163">
        <v>43189</v>
      </c>
      <c r="J48" s="67">
        <v>43210</v>
      </c>
      <c r="K48" s="172">
        <v>3415.9</v>
      </c>
      <c r="L48" s="175">
        <v>202</v>
      </c>
    </row>
    <row r="49" spans="1:12" s="7" customFormat="1" ht="56.25" customHeight="1" x14ac:dyDescent="0.3">
      <c r="A49" s="63">
        <v>35</v>
      </c>
      <c r="B49" s="59">
        <v>2018</v>
      </c>
      <c r="C49" s="59" t="s">
        <v>44</v>
      </c>
      <c r="D49" s="104" t="s">
        <v>82</v>
      </c>
      <c r="E49" s="80">
        <v>2</v>
      </c>
      <c r="F49" s="29" t="s">
        <v>11</v>
      </c>
      <c r="G49" s="155">
        <v>287000</v>
      </c>
      <c r="H49" s="160" t="s">
        <v>18</v>
      </c>
      <c r="I49" s="105">
        <v>43035</v>
      </c>
      <c r="J49" s="105">
        <v>43174</v>
      </c>
      <c r="K49" s="121">
        <v>2153.6</v>
      </c>
      <c r="L49" s="79">
        <v>120</v>
      </c>
    </row>
    <row r="50" spans="1:12" s="7" customFormat="1" ht="56.25" customHeight="1" x14ac:dyDescent="0.3">
      <c r="A50" s="63">
        <v>36</v>
      </c>
      <c r="B50" s="59">
        <v>2018</v>
      </c>
      <c r="C50" s="59" t="s">
        <v>44</v>
      </c>
      <c r="D50" s="104" t="s">
        <v>83</v>
      </c>
      <c r="E50" s="80">
        <v>2</v>
      </c>
      <c r="F50" s="143" t="s">
        <v>11</v>
      </c>
      <c r="G50" s="155">
        <v>222809</v>
      </c>
      <c r="H50" s="160" t="s">
        <v>18</v>
      </c>
      <c r="I50" s="105">
        <v>43145</v>
      </c>
      <c r="J50" s="105">
        <v>43160</v>
      </c>
      <c r="K50" s="121">
        <v>3543.4</v>
      </c>
      <c r="L50" s="79">
        <v>220</v>
      </c>
    </row>
    <row r="51" spans="1:12" s="7" customFormat="1" ht="75" customHeight="1" x14ac:dyDescent="0.3">
      <c r="A51" s="63">
        <v>37</v>
      </c>
      <c r="B51" s="59">
        <v>2018</v>
      </c>
      <c r="C51" s="59" t="s">
        <v>44</v>
      </c>
      <c r="D51" s="104" t="s">
        <v>84</v>
      </c>
      <c r="E51" s="80">
        <v>2</v>
      </c>
      <c r="F51" s="149" t="s">
        <v>50</v>
      </c>
      <c r="G51" s="157">
        <v>371575</v>
      </c>
      <c r="H51" s="160" t="s">
        <v>77</v>
      </c>
      <c r="I51" s="105">
        <v>43184</v>
      </c>
      <c r="J51" s="105">
        <v>43214</v>
      </c>
      <c r="K51" s="125">
        <v>5201.8</v>
      </c>
      <c r="L51" s="176">
        <v>210</v>
      </c>
    </row>
    <row r="52" spans="1:12" s="7" customFormat="1" ht="56.25" customHeight="1" x14ac:dyDescent="0.3">
      <c r="A52" s="63">
        <v>38</v>
      </c>
      <c r="B52" s="59">
        <v>2018</v>
      </c>
      <c r="C52" s="59" t="s">
        <v>44</v>
      </c>
      <c r="D52" s="104" t="s">
        <v>85</v>
      </c>
      <c r="E52" s="80">
        <v>2</v>
      </c>
      <c r="F52" s="147" t="s">
        <v>56</v>
      </c>
      <c r="G52" s="155">
        <v>240000</v>
      </c>
      <c r="H52" s="160" t="s">
        <v>78</v>
      </c>
      <c r="I52" s="105">
        <v>43173</v>
      </c>
      <c r="J52" s="105">
        <v>43194</v>
      </c>
      <c r="K52" s="121">
        <v>3370</v>
      </c>
      <c r="L52" s="79">
        <v>180</v>
      </c>
    </row>
    <row r="53" spans="1:12" s="7" customFormat="1" ht="37.5" customHeight="1" x14ac:dyDescent="0.3">
      <c r="A53" s="63">
        <v>39</v>
      </c>
      <c r="B53" s="59">
        <v>2018</v>
      </c>
      <c r="C53" s="59" t="s">
        <v>44</v>
      </c>
      <c r="D53" s="111" t="s">
        <v>105</v>
      </c>
      <c r="E53" s="80">
        <v>2</v>
      </c>
      <c r="F53" s="148" t="s">
        <v>55</v>
      </c>
      <c r="G53" s="112">
        <v>1097702</v>
      </c>
      <c r="H53" s="113" t="s">
        <v>99</v>
      </c>
      <c r="I53" s="166">
        <v>43188</v>
      </c>
      <c r="J53" s="114">
        <v>43322</v>
      </c>
      <c r="K53" s="121">
        <v>6666.4</v>
      </c>
      <c r="L53" s="79">
        <v>208</v>
      </c>
    </row>
    <row r="54" spans="1:12" s="6" customFormat="1" ht="56.25" customHeight="1" x14ac:dyDescent="0.3">
      <c r="A54" s="63">
        <v>40</v>
      </c>
      <c r="B54" s="59">
        <v>2018</v>
      </c>
      <c r="C54" s="59" t="s">
        <v>44</v>
      </c>
      <c r="D54" s="111" t="s">
        <v>106</v>
      </c>
      <c r="E54" s="80">
        <v>2</v>
      </c>
      <c r="F54" s="51" t="s">
        <v>48</v>
      </c>
      <c r="G54" s="156">
        <v>385645.18</v>
      </c>
      <c r="H54" s="113" t="s">
        <v>100</v>
      </c>
      <c r="I54" s="114">
        <v>42951</v>
      </c>
      <c r="J54" s="114">
        <v>43115</v>
      </c>
      <c r="K54" s="119">
        <v>7619.6</v>
      </c>
      <c r="L54" s="44">
        <v>226</v>
      </c>
    </row>
    <row r="55" spans="1:12" s="58" customFormat="1" ht="56.25" x14ac:dyDescent="0.3">
      <c r="A55" s="111">
        <v>41</v>
      </c>
      <c r="B55" s="59">
        <v>2018</v>
      </c>
      <c r="C55" s="59" t="s">
        <v>44</v>
      </c>
      <c r="D55" s="111" t="s">
        <v>112</v>
      </c>
      <c r="E55" s="80">
        <v>2</v>
      </c>
      <c r="F55" s="51" t="s">
        <v>32</v>
      </c>
      <c r="G55" s="156">
        <v>162000</v>
      </c>
      <c r="H55" s="113" t="s">
        <v>20</v>
      </c>
      <c r="I55" s="114">
        <v>43230</v>
      </c>
      <c r="J55" s="114">
        <v>43297</v>
      </c>
      <c r="K55" s="171">
        <v>858.9</v>
      </c>
      <c r="L55" s="174">
        <v>27</v>
      </c>
    </row>
    <row r="56" spans="1:12" s="58" customFormat="1" ht="93.75" x14ac:dyDescent="0.3">
      <c r="A56" s="111">
        <v>42</v>
      </c>
      <c r="B56" s="59">
        <v>2018</v>
      </c>
      <c r="C56" s="59" t="s">
        <v>44</v>
      </c>
      <c r="D56" s="111" t="s">
        <v>113</v>
      </c>
      <c r="E56" s="80">
        <v>2</v>
      </c>
      <c r="F56" s="49" t="s">
        <v>97</v>
      </c>
      <c r="G56" s="156">
        <v>21229</v>
      </c>
      <c r="H56" s="113" t="s">
        <v>101</v>
      </c>
      <c r="I56" s="114">
        <v>42760</v>
      </c>
      <c r="J56" s="114">
        <v>43277</v>
      </c>
      <c r="K56" s="171">
        <v>10505.1</v>
      </c>
      <c r="L56" s="174">
        <v>328</v>
      </c>
    </row>
    <row r="57" spans="1:12" s="58" customFormat="1" ht="93.75" x14ac:dyDescent="0.3">
      <c r="A57" s="111">
        <v>42</v>
      </c>
      <c r="B57" s="59">
        <v>2018</v>
      </c>
      <c r="C57" s="59" t="s">
        <v>44</v>
      </c>
      <c r="D57" s="111" t="s">
        <v>113</v>
      </c>
      <c r="E57" s="80">
        <v>2</v>
      </c>
      <c r="F57" s="108" t="s">
        <v>98</v>
      </c>
      <c r="G57" s="112">
        <v>186800</v>
      </c>
      <c r="H57" s="113" t="s">
        <v>101</v>
      </c>
      <c r="I57" s="114">
        <v>42760</v>
      </c>
      <c r="J57" s="114">
        <v>43277</v>
      </c>
      <c r="K57" s="171"/>
      <c r="L57" s="174"/>
    </row>
    <row r="58" spans="1:12" s="58" customFormat="1" ht="37.5" x14ac:dyDescent="0.3">
      <c r="A58" s="111">
        <v>42</v>
      </c>
      <c r="B58" s="59">
        <v>2018</v>
      </c>
      <c r="C58" s="59" t="s">
        <v>44</v>
      </c>
      <c r="D58" s="111" t="s">
        <v>113</v>
      </c>
      <c r="E58" s="80">
        <v>2</v>
      </c>
      <c r="F58" s="108" t="s">
        <v>9</v>
      </c>
      <c r="G58" s="156">
        <v>35000</v>
      </c>
      <c r="H58" s="113" t="s">
        <v>101</v>
      </c>
      <c r="I58" s="114">
        <v>42760</v>
      </c>
      <c r="J58" s="114">
        <v>43277</v>
      </c>
      <c r="K58" s="171"/>
      <c r="L58" s="174"/>
    </row>
    <row r="59" spans="1:12" s="58" customFormat="1" ht="37.5" customHeight="1" x14ac:dyDescent="0.3">
      <c r="A59" s="111">
        <v>43</v>
      </c>
      <c r="B59" s="59">
        <v>2018</v>
      </c>
      <c r="C59" s="59" t="s">
        <v>44</v>
      </c>
      <c r="D59" s="111" t="s">
        <v>107</v>
      </c>
      <c r="E59" s="80">
        <v>2</v>
      </c>
      <c r="F59" s="56" t="s">
        <v>56</v>
      </c>
      <c r="G59" s="156">
        <v>126000</v>
      </c>
      <c r="H59" s="113" t="s">
        <v>102</v>
      </c>
      <c r="I59" s="114">
        <v>43336</v>
      </c>
      <c r="J59" s="114">
        <v>43363</v>
      </c>
      <c r="K59" s="171">
        <v>2516.4</v>
      </c>
      <c r="L59" s="174">
        <v>79</v>
      </c>
    </row>
    <row r="60" spans="1:12" s="58" customFormat="1" ht="93.75" customHeight="1" x14ac:dyDescent="0.3">
      <c r="A60" s="111">
        <v>44</v>
      </c>
      <c r="B60" s="59">
        <v>2018</v>
      </c>
      <c r="C60" s="59" t="s">
        <v>44</v>
      </c>
      <c r="D60" s="111" t="s">
        <v>108</v>
      </c>
      <c r="E60" s="80">
        <v>2</v>
      </c>
      <c r="F60" s="108" t="s">
        <v>48</v>
      </c>
      <c r="G60" s="156">
        <v>550000</v>
      </c>
      <c r="H60" s="113" t="s">
        <v>20</v>
      </c>
      <c r="I60" s="114">
        <v>43266</v>
      </c>
      <c r="J60" s="114">
        <v>43332</v>
      </c>
      <c r="K60" s="171">
        <v>6124.1</v>
      </c>
      <c r="L60" s="174">
        <v>124</v>
      </c>
    </row>
    <row r="61" spans="1:12" s="58" customFormat="1" ht="37.5" x14ac:dyDescent="0.3">
      <c r="A61" s="111">
        <v>45</v>
      </c>
      <c r="B61" s="59">
        <v>2018</v>
      </c>
      <c r="C61" s="59" t="s">
        <v>44</v>
      </c>
      <c r="D61" s="115" t="s">
        <v>109</v>
      </c>
      <c r="E61" s="80">
        <v>2</v>
      </c>
      <c r="F61" s="51" t="s">
        <v>55</v>
      </c>
      <c r="G61" s="151">
        <v>53036</v>
      </c>
      <c r="H61" s="159" t="s">
        <v>103</v>
      </c>
      <c r="I61" s="114">
        <v>43042</v>
      </c>
      <c r="J61" s="167">
        <v>43110</v>
      </c>
      <c r="K61" s="171">
        <v>4617.1000000000004</v>
      </c>
      <c r="L61" s="174">
        <v>170</v>
      </c>
    </row>
    <row r="62" spans="1:12" s="58" customFormat="1" ht="37.5" customHeight="1" x14ac:dyDescent="0.3">
      <c r="A62" s="111">
        <v>45</v>
      </c>
      <c r="B62" s="59">
        <v>2018</v>
      </c>
      <c r="C62" s="59" t="s">
        <v>44</v>
      </c>
      <c r="D62" s="115" t="s">
        <v>109</v>
      </c>
      <c r="E62" s="80">
        <v>2</v>
      </c>
      <c r="F62" s="116" t="s">
        <v>56</v>
      </c>
      <c r="G62" s="151">
        <v>182775</v>
      </c>
      <c r="H62" s="159" t="s">
        <v>103</v>
      </c>
      <c r="I62" s="114">
        <v>43042</v>
      </c>
      <c r="J62" s="114">
        <v>43110</v>
      </c>
      <c r="K62" s="171"/>
      <c r="L62" s="174"/>
    </row>
    <row r="63" spans="1:12" s="58" customFormat="1" ht="37.5" x14ac:dyDescent="0.3">
      <c r="A63" s="111">
        <v>46</v>
      </c>
      <c r="B63" s="59">
        <v>2018</v>
      </c>
      <c r="C63" s="59" t="s">
        <v>44</v>
      </c>
      <c r="D63" s="115" t="s">
        <v>110</v>
      </c>
      <c r="E63" s="80">
        <v>2</v>
      </c>
      <c r="F63" s="27" t="s">
        <v>23</v>
      </c>
      <c r="G63" s="153">
        <v>408465</v>
      </c>
      <c r="H63" s="113" t="s">
        <v>77</v>
      </c>
      <c r="I63" s="114">
        <v>43271</v>
      </c>
      <c r="J63" s="114">
        <v>43345</v>
      </c>
      <c r="K63" s="171">
        <v>4310.8999999999996</v>
      </c>
      <c r="L63" s="174">
        <v>180</v>
      </c>
    </row>
    <row r="64" spans="1:12" s="58" customFormat="1" ht="37.5" x14ac:dyDescent="0.3">
      <c r="A64" s="111">
        <v>47</v>
      </c>
      <c r="B64" s="59">
        <v>2018</v>
      </c>
      <c r="C64" s="59" t="s">
        <v>44</v>
      </c>
      <c r="D64" s="115" t="s">
        <v>111</v>
      </c>
      <c r="E64" s="80">
        <v>2</v>
      </c>
      <c r="F64" s="51" t="s">
        <v>117</v>
      </c>
      <c r="G64" s="116">
        <v>14894</v>
      </c>
      <c r="H64" s="113" t="s">
        <v>104</v>
      </c>
      <c r="I64" s="114">
        <v>43245</v>
      </c>
      <c r="J64" s="114">
        <v>43334</v>
      </c>
      <c r="K64" s="171">
        <v>6842</v>
      </c>
      <c r="L64" s="174">
        <v>250</v>
      </c>
    </row>
    <row r="65" spans="1:12" s="58" customFormat="1" ht="56.25" x14ac:dyDescent="0.3">
      <c r="A65" s="111">
        <v>47</v>
      </c>
      <c r="B65" s="59">
        <v>2018</v>
      </c>
      <c r="C65" s="59" t="s">
        <v>44</v>
      </c>
      <c r="D65" s="115" t="s">
        <v>111</v>
      </c>
      <c r="E65" s="80">
        <v>2</v>
      </c>
      <c r="F65" s="29" t="s">
        <v>11</v>
      </c>
      <c r="G65" s="117">
        <v>124645</v>
      </c>
      <c r="H65" s="113" t="s">
        <v>104</v>
      </c>
      <c r="I65" s="114">
        <v>43245</v>
      </c>
      <c r="J65" s="114">
        <v>43334</v>
      </c>
      <c r="K65" s="171"/>
      <c r="L65" s="174"/>
    </row>
    <row r="66" spans="1:12" x14ac:dyDescent="0.2">
      <c r="A66" s="9"/>
      <c r="B66" s="9"/>
      <c r="C66" s="16"/>
      <c r="D66" s="17"/>
      <c r="E66" s="73"/>
      <c r="F66" s="18"/>
      <c r="G66" s="109"/>
      <c r="H66" s="18"/>
      <c r="I66" s="87"/>
      <c r="J66" s="42"/>
      <c r="K66" s="126"/>
      <c r="L66" s="45"/>
    </row>
    <row r="67" spans="1:12" s="6" customFormat="1" x14ac:dyDescent="0.3">
      <c r="A67" s="19"/>
      <c r="B67" s="19"/>
      <c r="C67" s="10"/>
      <c r="D67" s="20"/>
      <c r="E67" s="74"/>
      <c r="F67" s="21"/>
      <c r="G67" s="116">
        <f>SUM(G9:G65)</f>
        <v>24398945.189999998</v>
      </c>
      <c r="H67" s="21"/>
      <c r="I67" s="87"/>
      <c r="J67" s="43"/>
      <c r="K67" s="130">
        <f>SUM(K9:K65)</f>
        <v>246069.21999999991</v>
      </c>
      <c r="L67" s="131">
        <f>SUM(L9:L65)</f>
        <v>10040</v>
      </c>
    </row>
    <row r="68" spans="1:12" s="6" customFormat="1" x14ac:dyDescent="0.2">
      <c r="A68" s="11"/>
      <c r="B68" s="11"/>
      <c r="C68" s="12"/>
      <c r="D68" s="13"/>
      <c r="E68" s="75"/>
      <c r="F68" s="14"/>
      <c r="G68" s="14"/>
      <c r="H68" s="14"/>
      <c r="I68" s="88"/>
      <c r="J68" s="15"/>
      <c r="K68" s="127"/>
      <c r="L68" s="15"/>
    </row>
    <row r="69" spans="1:12" ht="57" customHeight="1" x14ac:dyDescent="0.25">
      <c r="A69" s="183" t="s">
        <v>40</v>
      </c>
      <c r="B69" s="183"/>
      <c r="C69" s="183"/>
      <c r="D69" s="183"/>
      <c r="E69" s="183"/>
      <c r="F69" s="183"/>
      <c r="G69" s="183"/>
      <c r="H69" s="183"/>
      <c r="I69" s="183"/>
      <c r="J69" s="183"/>
    </row>
  </sheetData>
  <autoFilter ref="A8:L67" xr:uid="{BE67CD67-7B26-473C-9231-93998E43389E}"/>
  <mergeCells count="14">
    <mergeCell ref="K5:K7"/>
    <mergeCell ref="L5:L7"/>
    <mergeCell ref="A69:J69"/>
    <mergeCell ref="A1:J1"/>
    <mergeCell ref="B5:B7"/>
    <mergeCell ref="D5:D7"/>
    <mergeCell ref="F5:F7"/>
    <mergeCell ref="H6:I6"/>
    <mergeCell ref="G6:G7"/>
    <mergeCell ref="D2:I2"/>
    <mergeCell ref="A5:A7"/>
    <mergeCell ref="D3:I3"/>
    <mergeCell ref="C5:C7"/>
    <mergeCell ref="E5:E7"/>
  </mergeCells>
  <pageMargins left="0.23622047244094491" right="0.23622047244094491" top="0.74803149606299213" bottom="0.74803149606299213" header="0.31496062992125984" footer="0.31496062992125984"/>
  <pageSetup paperSize="9" scale="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Медведева</dc:creator>
  <cp:lastModifiedBy>Сподина Светлана</cp:lastModifiedBy>
  <cp:lastPrinted>2018-10-02T09:29:19Z</cp:lastPrinted>
  <dcterms:created xsi:type="dcterms:W3CDTF">2018-07-27T13:23:02Z</dcterms:created>
  <dcterms:modified xsi:type="dcterms:W3CDTF">2018-10-17T08:46:27Z</dcterms:modified>
</cp:coreProperties>
</file>